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_SVR_2015\share\17-18橋岡エレクト年度\地区ホームページダウンロード資料\"/>
    </mc:Choice>
  </mc:AlternateContent>
  <bookViews>
    <workbookView xWindow="0" yWindow="0" windowWidth="21570" windowHeight="10245"/>
  </bookViews>
  <sheets>
    <sheet name="上期" sheetId="1" r:id="rId1"/>
  </sheets>
  <definedNames>
    <definedName name="_xlnm.Print_Area" localSheetId="0">上期!$A$1:$AJ$74</definedName>
  </definedNames>
  <calcPr calcId="152511"/>
</workbook>
</file>

<file path=xl/calcChain.xml><?xml version="1.0" encoding="utf-8"?>
<calcChain xmlns="http://schemas.openxmlformats.org/spreadsheetml/2006/main">
  <c r="AE54" i="1" l="1"/>
  <c r="R37" i="1" l="1"/>
  <c r="Z29" i="1" l="1"/>
  <c r="Z33" i="1"/>
  <c r="AE55" i="1" l="1"/>
  <c r="AE56" i="1"/>
  <c r="AE57" i="1"/>
  <c r="AE58" i="1"/>
  <c r="AE59" i="1"/>
  <c r="AE60" i="1"/>
  <c r="AE61" i="1"/>
  <c r="AE62" i="1"/>
  <c r="AE63" i="1"/>
  <c r="S64" i="1" l="1"/>
  <c r="Z37" i="1" s="1"/>
  <c r="J23" i="1" s="1"/>
</calcChain>
</file>

<file path=xl/sharedStrings.xml><?xml version="1.0" encoding="utf-8"?>
<sst xmlns="http://schemas.openxmlformats.org/spreadsheetml/2006/main" count="113" uniqueCount="73">
  <si>
    <t>月</t>
  </si>
  <si>
    <t>FAX送信用</t>
    <rPh sb="3" eb="5">
      <t>ソウシン</t>
    </rPh>
    <rPh sb="5" eb="6">
      <t>ヨウ</t>
    </rPh>
    <phoneticPr fontId="2"/>
  </si>
  <si>
    <t>チェック</t>
    <phoneticPr fontId="2"/>
  </si>
  <si>
    <t>宛  先</t>
    <rPh sb="0" eb="1">
      <t>アテ</t>
    </rPh>
    <rPh sb="3" eb="4">
      <t>サキ</t>
    </rPh>
    <phoneticPr fontId="2"/>
  </si>
  <si>
    <t>FAX</t>
    <phoneticPr fontId="2"/>
  </si>
  <si>
    <t>地区会計長</t>
    <rPh sb="0" eb="2">
      <t>チク</t>
    </rPh>
    <rPh sb="2" eb="4">
      <t>カイケイ</t>
    </rPh>
    <rPh sb="4" eb="5">
      <t>チョウ</t>
    </rPh>
    <phoneticPr fontId="2"/>
  </si>
  <si>
    <t>043-248-6525</t>
    <phoneticPr fontId="2"/>
  </si>
  <si>
    <t>地区監査委員長</t>
    <rPh sb="0" eb="2">
      <t>チク</t>
    </rPh>
    <rPh sb="2" eb="4">
      <t>カンサ</t>
    </rPh>
    <rPh sb="4" eb="7">
      <t>イインチョウ</t>
    </rPh>
    <phoneticPr fontId="2"/>
  </si>
  <si>
    <t>ガバナー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</si>
  <si>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</si>
  <si>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</si>
  <si>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</si>
  <si>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ロータリー・クラブ</t>
    <phoneticPr fontId="2"/>
  </si>
  <si>
    <t>幹　事</t>
    <rPh sb="0" eb="1">
      <t>ミキ</t>
    </rPh>
    <rPh sb="2" eb="3">
      <t>コト</t>
    </rPh>
    <phoneticPr fontId="2"/>
  </si>
  <si>
    <t>送金金額</t>
    <rPh sb="0" eb="2">
      <t>ソウキン</t>
    </rPh>
    <rPh sb="2" eb="4">
      <t>キンガク</t>
    </rPh>
    <phoneticPr fontId="2"/>
  </si>
  <si>
    <t>円</t>
    <rPh sb="0" eb="1">
      <t>エン</t>
    </rPh>
    <phoneticPr fontId="2"/>
  </si>
  <si>
    <t>上記の通り送金いたしました。</t>
    <rPh sb="0" eb="2">
      <t>ジョウキ</t>
    </rPh>
    <rPh sb="3" eb="4">
      <t>トオ</t>
    </rPh>
    <rPh sb="5" eb="7">
      <t>ソウキン</t>
    </rPh>
    <phoneticPr fontId="2"/>
  </si>
  <si>
    <t>内訳</t>
    <rPh sb="0" eb="2">
      <t>ウチワケ</t>
    </rPh>
    <phoneticPr fontId="2"/>
  </si>
  <si>
    <t>名分</t>
    <rPh sb="0" eb="1">
      <t>メイ</t>
    </rPh>
    <rPh sb="1" eb="2">
      <t>ブン</t>
    </rPh>
    <phoneticPr fontId="2"/>
  </si>
  <si>
    <t>1名あたり</t>
    <rPh sb="1" eb="2">
      <t>メイ</t>
    </rPh>
    <phoneticPr fontId="2"/>
  </si>
  <si>
    <t>地区運営資金</t>
    <rPh sb="0" eb="2">
      <t>チク</t>
    </rPh>
    <rPh sb="2" eb="4">
      <t>ウンエイ</t>
    </rPh>
    <rPh sb="4" eb="6">
      <t>シキン</t>
    </rPh>
    <phoneticPr fontId="2"/>
  </si>
  <si>
    <t>地区活動補助</t>
    <rPh sb="0" eb="2">
      <t>チク</t>
    </rPh>
    <rPh sb="2" eb="4">
      <t>カツドウ</t>
    </rPh>
    <rPh sb="4" eb="6">
      <t>ホジョ</t>
    </rPh>
    <phoneticPr fontId="2"/>
  </si>
  <si>
    <t>地区奉仕活動金</t>
    <rPh sb="0" eb="2">
      <t>チク</t>
    </rPh>
    <rPh sb="2" eb="4">
      <t>ホウシ</t>
    </rPh>
    <rPh sb="4" eb="6">
      <t>カツドウ</t>
    </rPh>
    <rPh sb="6" eb="7">
      <t>キン</t>
    </rPh>
    <phoneticPr fontId="2"/>
  </si>
  <si>
    <t>全国組織分担金</t>
    <rPh sb="0" eb="2">
      <t>ゼンコク</t>
    </rPh>
    <rPh sb="2" eb="4">
      <t>ソシキ</t>
    </rPh>
    <rPh sb="4" eb="7">
      <t>ブンタンキン</t>
    </rPh>
    <phoneticPr fontId="2"/>
  </si>
  <si>
    <t>氏　　　名</t>
    <rPh sb="0" eb="1">
      <t>シ</t>
    </rPh>
    <rPh sb="4" eb="5">
      <t>メイ</t>
    </rPh>
    <phoneticPr fontId="2"/>
  </si>
  <si>
    <t>入会日</t>
    <rPh sb="0" eb="2">
      <t>ニュウカイ</t>
    </rPh>
    <rPh sb="2" eb="3">
      <t>ビ</t>
    </rPh>
    <phoneticPr fontId="2"/>
  </si>
  <si>
    <t>月数</t>
    <rPh sb="0" eb="2">
      <t>ツキスウ</t>
    </rPh>
    <phoneticPr fontId="2"/>
  </si>
  <si>
    <t>月割金額</t>
    <rPh sb="0" eb="2">
      <t>ツキワ</t>
    </rPh>
    <rPh sb="2" eb="4">
      <t>キンガク</t>
    </rPh>
    <phoneticPr fontId="2"/>
  </si>
  <si>
    <t>金額</t>
    <rPh sb="0" eb="2">
      <t>キンガク</t>
    </rPh>
    <phoneticPr fontId="2"/>
  </si>
  <si>
    <t>×</t>
    <phoneticPr fontId="2"/>
  </si>
  <si>
    <t>合　　　　計</t>
    <rPh sb="0" eb="1">
      <t>ゴウ</t>
    </rPh>
    <rPh sb="5" eb="6">
      <t>ケイ</t>
    </rPh>
    <phoneticPr fontId="2"/>
  </si>
  <si>
    <t>名</t>
    <rPh sb="0" eb="1">
      <t>メイ</t>
    </rPh>
    <phoneticPr fontId="2"/>
  </si>
  <si>
    <t>参考　金額表</t>
    <rPh sb="0" eb="2">
      <t>サンコウ</t>
    </rPh>
    <rPh sb="3" eb="5">
      <t>キンガク</t>
    </rPh>
    <rPh sb="5" eb="6">
      <t>ヒョウ</t>
    </rPh>
    <phoneticPr fontId="2"/>
  </si>
  <si>
    <t>月　数</t>
    <rPh sb="0" eb="1">
      <t>ツキ</t>
    </rPh>
    <rPh sb="2" eb="3">
      <t>カズ</t>
    </rPh>
    <phoneticPr fontId="2"/>
  </si>
  <si>
    <t>月割り金額</t>
    <rPh sb="0" eb="2">
      <t>ツキワ</t>
    </rPh>
    <rPh sb="3" eb="5">
      <t>キンガク</t>
    </rPh>
    <phoneticPr fontId="2"/>
  </si>
  <si>
    <t>金　額</t>
    <rPh sb="0" eb="1">
      <t>キン</t>
    </rPh>
    <rPh sb="2" eb="3">
      <t>ガク</t>
    </rPh>
    <phoneticPr fontId="2"/>
  </si>
  <si>
    <t>５ヶ月</t>
    <rPh sb="2" eb="3">
      <t>ゲツ</t>
    </rPh>
    <phoneticPr fontId="2"/>
  </si>
  <si>
    <t>×</t>
    <phoneticPr fontId="2"/>
  </si>
  <si>
    <t>４ヶ月</t>
    <rPh sb="2" eb="3">
      <t>ゲツ</t>
    </rPh>
    <phoneticPr fontId="2"/>
  </si>
  <si>
    <t>３ヶ月</t>
    <rPh sb="2" eb="3">
      <t>ゲツ</t>
    </rPh>
    <phoneticPr fontId="2"/>
  </si>
  <si>
    <t>×</t>
    <phoneticPr fontId="2"/>
  </si>
  <si>
    <t>２ヶ月</t>
    <rPh sb="2" eb="3">
      <t>ゲツ</t>
    </rPh>
    <phoneticPr fontId="2"/>
  </si>
  <si>
    <t>１ヶ月</t>
    <rPh sb="2" eb="3">
      <t>ゲツ</t>
    </rPh>
    <phoneticPr fontId="2"/>
  </si>
  <si>
    <t>2/2</t>
    <phoneticPr fontId="2"/>
  </si>
  <si>
    <t>入力箇所、金額は自動計算されます</t>
    <rPh sb="0" eb="2">
      <t>ニュウリョク</t>
    </rPh>
    <rPh sb="2" eb="4">
      <t>カショ</t>
    </rPh>
    <rPh sb="5" eb="7">
      <t>キンガク</t>
    </rPh>
    <rPh sb="8" eb="10">
      <t>ジドウ</t>
    </rPh>
    <rPh sb="10" eb="12">
      <t>ケイサン</t>
    </rPh>
    <phoneticPr fontId="2"/>
  </si>
  <si>
    <t>上　　期</t>
    <rPh sb="0" eb="1">
      <t>ウエ</t>
    </rPh>
    <rPh sb="3" eb="4">
      <t>キ</t>
    </rPh>
    <phoneticPr fontId="2"/>
  </si>
  <si>
    <t>地区関係負担金送金報告書</t>
    <rPh sb="0" eb="2">
      <t>チク</t>
    </rPh>
    <rPh sb="2" eb="4">
      <t>カンケイ</t>
    </rPh>
    <rPh sb="4" eb="7">
      <t>フタンキン</t>
    </rPh>
    <rPh sb="7" eb="9">
      <t>ソウキン</t>
    </rPh>
    <rPh sb="9" eb="12">
      <t>ホウコクショ</t>
    </rPh>
    <phoneticPr fontId="2"/>
  </si>
  <si>
    <t>前年度下期　新入会員計算書式</t>
    <rPh sb="0" eb="3">
      <t>ゼンネンド</t>
    </rPh>
    <rPh sb="3" eb="5">
      <t>シモキ</t>
    </rPh>
    <phoneticPr fontId="2"/>
  </si>
  <si>
    <t>1/2～2/1</t>
    <phoneticPr fontId="2"/>
  </si>
  <si>
    <t>2/2～3/1</t>
    <phoneticPr fontId="2"/>
  </si>
  <si>
    <t>3/2～4/１</t>
    <phoneticPr fontId="2"/>
  </si>
  <si>
    <t>４/2～5/1</t>
    <phoneticPr fontId="2"/>
  </si>
  <si>
    <t>5/2～6/1</t>
    <phoneticPr fontId="2"/>
  </si>
  <si>
    <t>佐久間英利</t>
    <rPh sb="0" eb="3">
      <t>サクマ</t>
    </rPh>
    <rPh sb="3" eb="5">
      <t>ヒデトシ</t>
    </rPh>
    <phoneticPr fontId="2"/>
  </si>
  <si>
    <t>７月１日入会がない場合は、０を記入</t>
    <rPh sb="1" eb="2">
      <t>ガツ</t>
    </rPh>
    <rPh sb="3" eb="4">
      <t>ニチ</t>
    </rPh>
    <rPh sb="4" eb="6">
      <t>ニュウカイ</t>
    </rPh>
    <rPh sb="9" eb="11">
      <t>バアイ</t>
    </rPh>
    <rPh sb="15" eb="17">
      <t>キニュウ</t>
    </rPh>
    <phoneticPr fontId="2"/>
  </si>
  <si>
    <t>①</t>
    <phoneticPr fontId="2"/>
  </si>
  <si>
    <t>②</t>
    <phoneticPr fontId="2"/>
  </si>
  <si>
    <t>③</t>
    <phoneticPr fontId="2"/>
  </si>
  <si>
    <t>①＋②＋③</t>
    <phoneticPr fontId="2"/>
  </si>
  <si>
    <t>上　　期</t>
    <rPh sb="0" eb="1">
      <t>ウエ</t>
    </rPh>
    <rPh sb="3" eb="4">
      <t>キ</t>
    </rPh>
    <phoneticPr fontId="2"/>
  </si>
  <si>
    <t>6月30日と7月1日の会員数は同じ</t>
    <rPh sb="1" eb="2">
      <t>ガツ</t>
    </rPh>
    <rPh sb="4" eb="5">
      <t>ニチ</t>
    </rPh>
    <rPh sb="7" eb="8">
      <t>ガツ</t>
    </rPh>
    <rPh sb="9" eb="10">
      <t>ニチ</t>
    </rPh>
    <rPh sb="11" eb="14">
      <t>カイインスウ</t>
    </rPh>
    <rPh sb="15" eb="16">
      <t>オナ</t>
    </rPh>
    <phoneticPr fontId="2"/>
  </si>
  <si>
    <t>森嶋　康長</t>
    <rPh sb="0" eb="2">
      <t>モリシマ</t>
    </rPh>
    <rPh sb="3" eb="5">
      <t>ヤスナガ</t>
    </rPh>
    <phoneticPr fontId="2"/>
  </si>
  <si>
    <t>047-433-6085</t>
    <phoneticPr fontId="2"/>
  </si>
  <si>
    <t>043-256-0008</t>
    <phoneticPr fontId="2"/>
  </si>
  <si>
    <t>橋岡久太郎</t>
    <rPh sb="0" eb="2">
      <t>ハシオカ</t>
    </rPh>
    <rPh sb="2" eb="5">
      <t>キュウタロウ</t>
    </rPh>
    <phoneticPr fontId="2"/>
  </si>
  <si>
    <t>〔期限　2018年7月15日〕</t>
    <rPh sb="1" eb="3">
      <t>キゲン</t>
    </rPh>
    <rPh sb="8" eb="9">
      <t>ネン</t>
    </rPh>
    <rPh sb="10" eb="11">
      <t>ガツ</t>
    </rPh>
    <rPh sb="13" eb="14">
      <t>ヒ</t>
    </rPh>
    <phoneticPr fontId="2"/>
  </si>
  <si>
    <t>2018-19年度</t>
    <rPh sb="7" eb="9">
      <t>ネンド</t>
    </rPh>
    <phoneticPr fontId="2"/>
  </si>
  <si>
    <t>2018年7月1日現在　会員数</t>
    <rPh sb="4" eb="5">
      <t>ネン</t>
    </rPh>
    <rPh sb="6" eb="7">
      <t>ガツ</t>
    </rPh>
    <rPh sb="8" eb="9">
      <t>ヒ</t>
    </rPh>
    <rPh sb="9" eb="11">
      <t>ゲンザイ</t>
    </rPh>
    <rPh sb="12" eb="15">
      <t>カイインスウ</t>
    </rPh>
    <phoneticPr fontId="2"/>
  </si>
  <si>
    <t>2018年7月1日入会</t>
    <rPh sb="4" eb="5">
      <t>ネン</t>
    </rPh>
    <rPh sb="6" eb="7">
      <t>ガツ</t>
    </rPh>
    <rPh sb="8" eb="9">
      <t>ニチ</t>
    </rPh>
    <rPh sb="9" eb="11">
      <t>ニュウカイ</t>
    </rPh>
    <phoneticPr fontId="2"/>
  </si>
  <si>
    <t>2018-19年度の会員増（7月の会員増）に算入</t>
    <rPh sb="7" eb="9">
      <t>ネンド</t>
    </rPh>
    <rPh sb="10" eb="11">
      <t>カイ</t>
    </rPh>
    <rPh sb="12" eb="13">
      <t>ゾウ</t>
    </rPh>
    <rPh sb="15" eb="16">
      <t>ガツ</t>
    </rPh>
    <rPh sb="17" eb="19">
      <t>カイイン</t>
    </rPh>
    <rPh sb="19" eb="20">
      <t>ゾウ</t>
    </rPh>
    <rPh sb="22" eb="24">
      <t>サンニュウ</t>
    </rPh>
    <phoneticPr fontId="2"/>
  </si>
  <si>
    <t>2017-18年度下期　新入会員分</t>
    <rPh sb="7" eb="9">
      <t>ネンド</t>
    </rPh>
    <rPh sb="9" eb="10">
      <t>シタ</t>
    </rPh>
    <rPh sb="10" eb="11">
      <t>キ</t>
    </rPh>
    <rPh sb="12" eb="13">
      <t>シン</t>
    </rPh>
    <rPh sb="13" eb="15">
      <t>ニュウカイ</t>
    </rPh>
    <rPh sb="15" eb="16">
      <t>イン</t>
    </rPh>
    <rPh sb="16" eb="17">
      <t>ブン</t>
    </rPh>
    <phoneticPr fontId="2"/>
  </si>
  <si>
    <t>2018-19年度地区関係負担金</t>
    <rPh sb="7" eb="9">
      <t>ネンド</t>
    </rPh>
    <rPh sb="9" eb="11">
      <t>チク</t>
    </rPh>
    <rPh sb="11" eb="13">
      <t>カンケイ</t>
    </rPh>
    <rPh sb="13" eb="16">
      <t>フタンキン</t>
    </rPh>
    <phoneticPr fontId="2"/>
  </si>
  <si>
    <t>2017-18年下期新入会員分
（送金日：2018年7月15日)</t>
    <rPh sb="7" eb="8">
      <t>ネン</t>
    </rPh>
    <rPh sb="8" eb="9">
      <t>シタ</t>
    </rPh>
    <rPh sb="9" eb="10">
      <t>キ</t>
    </rPh>
    <rPh sb="10" eb="11">
      <t>シン</t>
    </rPh>
    <rPh sb="11" eb="13">
      <t>ニュウカイ</t>
    </rPh>
    <rPh sb="13" eb="14">
      <t>イン</t>
    </rPh>
    <rPh sb="14" eb="15">
      <t>ブン</t>
    </rPh>
    <rPh sb="17" eb="19">
      <t>ソウキン</t>
    </rPh>
    <rPh sb="19" eb="20">
      <t>ビ</t>
    </rPh>
    <rPh sb="25" eb="26">
      <t>ネン</t>
    </rPh>
    <rPh sb="27" eb="28">
      <t>ガツ</t>
    </rPh>
    <rPh sb="30" eb="3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</si>
</sst>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\ ?/2"/>
  </numFmts>
  <fonts count="11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0" fillId="0" borderId="0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horizontal="lef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>
      <alignment vertical="center"/>
    </xf>
    <xf numFmtId="0" fontId="0" fillId="0" borderId="6" xfId="0" applyNumberFormat="1" applyBorder="1" applyAlignment="1">
      <alignment vertical="center"/>
    </xf>
    <xf numFmtId="0" fontId="0" fillId="0" borderId="7" xfId="0" applyBorder="1">
      <alignment vertical="center"/>
    </xf>
    <xf numFmtId="0" fontId="0" fillId="0" borderId="8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0" fontId="1" fillId="0" borderId="0" xfId="0" applyFo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4" fillId="2" borderId="0" xfId="0" applyFont="1" applyFill="1">
      <alignment vertical="center"/>
    </xf>
    <xf numFmtId="176" fontId="3" fillId="0" borderId="0" xfId="0" applyNumberFormat="1" applyFont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center" vertical="distributed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1" fillId="4" borderId="14" xfId="0" applyFont="1" applyFill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 applyProtection="1">
      <alignment horizontal="center" vertical="center"/>
      <protection locked="0"/>
    </xf>
    <xf numFmtId="176" fontId="1" fillId="0" borderId="14" xfId="0" applyNumberFormat="1" applyFont="1" applyBorder="1" applyAlignment="1" applyProtection="1">
      <alignment horizontal="right" vertical="center"/>
    </xf>
    <xf numFmtId="176" fontId="1" fillId="0" borderId="5" xfId="0" applyNumberFormat="1" applyFont="1" applyBorder="1" applyAlignment="1" applyProtection="1">
      <alignment horizontal="right" vertical="center"/>
    </xf>
    <xf numFmtId="0" fontId="1" fillId="0" borderId="0" xfId="0" applyFont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3" borderId="1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176" fontId="7" fillId="0" borderId="13" xfId="0" applyNumberFormat="1" applyFont="1" applyBorder="1" applyAlignment="1">
      <alignment horizontal="right" vertical="center"/>
    </xf>
    <xf numFmtId="176" fontId="7" fillId="0" borderId="31" xfId="0" applyNumberFormat="1" applyFon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176" fontId="1" fillId="0" borderId="1" xfId="0" applyNumberFormat="1" applyFont="1" applyBorder="1" applyAlignment="1" applyProtection="1">
      <alignment horizontal="right" vertical="center"/>
    </xf>
    <xf numFmtId="176" fontId="1" fillId="0" borderId="18" xfId="0" applyNumberFormat="1" applyFont="1" applyBorder="1" applyAlignment="1" applyProtection="1">
      <alignment horizontal="right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1" fillId="2" borderId="24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77" fontId="1" fillId="0" borderId="0" xfId="0" applyNumberFormat="1" applyFont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>
      <alignment horizontal="center" vertical="distributed"/>
    </xf>
    <xf numFmtId="0" fontId="6" fillId="0" borderId="13" xfId="0" applyFont="1" applyBorder="1" applyAlignment="1">
      <alignment horizontal="center" vertical="distributed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" xfId="0" applyBorder="1" applyAlignment="1">
      <alignment horizontal="center" vertical="distributed"/>
    </xf>
    <xf numFmtId="0" fontId="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176" fontId="0" fillId="0" borderId="19" xfId="0" applyNumberFormat="1" applyBorder="1" applyAlignment="1">
      <alignment horizontal="right" vertical="center"/>
    </xf>
    <xf numFmtId="176" fontId="0" fillId="0" borderId="20" xfId="0" applyNumberFormat="1" applyBorder="1" applyAlignment="1">
      <alignment horizontal="right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/>
      <protection locked="0"/>
    </xf>
    <xf numFmtId="176" fontId="10" fillId="0" borderId="14" xfId="0" applyNumberFormat="1" applyFont="1" applyFill="1" applyBorder="1" applyAlignment="1" applyProtection="1">
      <alignment horizontal="center" vertical="center"/>
    </xf>
    <xf numFmtId="176" fontId="10" fillId="0" borderId="5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6" xfId="0" applyFont="1" applyBorder="1" applyAlignment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6" fontId="8" fillId="0" borderId="15" xfId="0" applyNumberFormat="1" applyFont="1" applyBorder="1" applyAlignment="1">
      <alignment horizontal="center" vertical="center"/>
    </xf>
    <xf numFmtId="176" fontId="8" fillId="0" borderId="16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176" fontId="8" fillId="0" borderId="17" xfId="0" applyNumberFormat="1" applyFont="1" applyBorder="1" applyAlignment="1" applyProtection="1">
      <alignment horizontal="right" vertical="center"/>
    </xf>
    <xf numFmtId="176" fontId="8" fillId="0" borderId="15" xfId="0" applyNumberFormat="1" applyFont="1" applyBorder="1" applyAlignment="1" applyProtection="1">
      <alignment horizontal="right" vertical="center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Border="1" applyAlignment="1" applyProtection="1">
      <alignment horizontal="right" vertical="center"/>
    </xf>
    <xf numFmtId="176" fontId="1" fillId="0" borderId="30" xfId="0" applyNumberFormat="1" applyFont="1" applyBorder="1" applyAlignment="1" applyProtection="1">
      <alignment horizontal="right" vertical="center"/>
    </xf>
    <xf numFmtId="3" fontId="0" fillId="0" borderId="25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0" fontId="0" fillId="0" borderId="27" xfId="0" applyBorder="1" applyAlignment="1">
      <alignment horizontal="center" vertical="center" textRotation="255"/>
    </xf>
    <xf numFmtId="0" fontId="0" fillId="0" borderId="28" xfId="0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distributed"/>
    </xf>
    <xf numFmtId="0" fontId="1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4"/>
  <sheetViews>
    <sheetView showZeros="0" tabSelected="1" view="pageLayout" zoomScale="115" zoomScaleNormal="100" zoomScalePageLayoutView="115" workbookViewId="0">
      <selection activeCell="B69" sqref="B69:M74"/>
    </sheetView>
  </sheetViews>
  <sheetFormatPr defaultRowHeight="13.5" x14ac:dyDescent="0.15"/>
  <cols>
    <col min="1" max="11" width="2.5" customWidth="1"/>
    <col min="12" max="12" width="3.625" customWidth="1"/>
    <col min="13" max="23" width="2.5" customWidth="1"/>
    <col min="24" max="24" width="2.125" customWidth="1"/>
    <col min="25" max="25" width="0.75" customWidth="1"/>
    <col min="26" max="33" width="2.5" customWidth="1"/>
    <col min="34" max="34" width="2.75" customWidth="1"/>
    <col min="35" max="35" width="3.5" customWidth="1"/>
    <col min="36" max="36" width="0.125" customWidth="1"/>
  </cols>
  <sheetData>
    <row r="1" spans="1:36" ht="17.25" x14ac:dyDescent="0.15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AG1" s="72">
        <v>0.5</v>
      </c>
      <c r="AH1" s="72"/>
      <c r="AI1" s="72"/>
    </row>
    <row r="2" spans="1:36" ht="18" customHeight="1" x14ac:dyDescent="0.15">
      <c r="A2" s="91" t="s">
        <v>2</v>
      </c>
      <c r="B2" s="92"/>
      <c r="C2" s="80" t="s">
        <v>3</v>
      </c>
      <c r="D2" s="81"/>
      <c r="E2" s="81"/>
      <c r="F2" s="81"/>
      <c r="G2" s="81"/>
      <c r="H2" s="81"/>
      <c r="I2" s="81"/>
      <c r="J2" s="81"/>
      <c r="K2" s="81"/>
      <c r="L2" s="59"/>
      <c r="M2" s="80" t="s">
        <v>4</v>
      </c>
      <c r="N2" s="81"/>
      <c r="O2" s="81"/>
      <c r="P2" s="81"/>
      <c r="Q2" s="81"/>
      <c r="R2" s="59"/>
      <c r="Z2" s="76" t="s">
        <v>45</v>
      </c>
      <c r="AA2" s="76"/>
      <c r="AB2" s="76"/>
      <c r="AC2" s="76"/>
      <c r="AD2" s="76"/>
      <c r="AE2" s="76"/>
      <c r="AF2" s="76"/>
      <c r="AG2" s="76"/>
      <c r="AH2" s="76"/>
      <c r="AI2" s="76"/>
      <c r="AJ2" s="76"/>
    </row>
    <row r="3" spans="1:36" ht="18" customHeight="1" x14ac:dyDescent="0.15">
      <c r="A3" s="96"/>
      <c r="B3" s="96"/>
      <c r="C3" s="101" t="s">
        <v>5</v>
      </c>
      <c r="D3" s="102"/>
      <c r="E3" s="102"/>
      <c r="F3" s="102"/>
      <c r="G3" s="102"/>
      <c r="H3" s="102"/>
      <c r="I3" s="102" t="s">
        <v>53</v>
      </c>
      <c r="J3" s="102"/>
      <c r="K3" s="102"/>
      <c r="L3" s="103"/>
      <c r="M3" s="82" t="s">
        <v>6</v>
      </c>
      <c r="N3" s="42"/>
      <c r="O3" s="42"/>
      <c r="P3" s="42"/>
      <c r="Q3" s="42"/>
      <c r="R3" s="43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</row>
    <row r="4" spans="1:36" ht="18" customHeight="1" x14ac:dyDescent="0.15">
      <c r="A4" s="96"/>
      <c r="B4" s="96"/>
      <c r="C4" s="101" t="s">
        <v>7</v>
      </c>
      <c r="D4" s="102"/>
      <c r="E4" s="102"/>
      <c r="F4" s="102"/>
      <c r="G4" s="102"/>
      <c r="H4" s="102"/>
      <c r="I4" s="104" t="s">
        <v>61</v>
      </c>
      <c r="J4" s="104"/>
      <c r="K4" s="104"/>
      <c r="L4" s="105"/>
      <c r="M4" s="82" t="s">
        <v>62</v>
      </c>
      <c r="N4" s="42"/>
      <c r="O4" s="42"/>
      <c r="P4" s="42"/>
      <c r="Q4" s="42"/>
      <c r="R4" s="43"/>
      <c r="Z4" s="57" t="s">
        <v>65</v>
      </c>
      <c r="AA4" s="57"/>
      <c r="AB4" s="57"/>
      <c r="AC4" s="57"/>
      <c r="AD4" s="57"/>
      <c r="AE4" s="57"/>
      <c r="AF4" s="57"/>
      <c r="AG4" s="57"/>
      <c r="AH4" s="57"/>
      <c r="AI4" s="57"/>
      <c r="AJ4" s="57"/>
    </row>
    <row r="5" spans="1:36" ht="18" customHeight="1" x14ac:dyDescent="0.15">
      <c r="A5" s="96"/>
      <c r="B5" s="96"/>
      <c r="C5" s="101" t="s">
        <v>8</v>
      </c>
      <c r="D5" s="102"/>
      <c r="E5" s="102"/>
      <c r="F5" s="102"/>
      <c r="G5" s="102"/>
      <c r="H5" s="102"/>
      <c r="I5" s="102" t="s">
        <v>64</v>
      </c>
      <c r="J5" s="102"/>
      <c r="K5" s="102"/>
      <c r="L5" s="103"/>
      <c r="M5" s="82" t="s">
        <v>63</v>
      </c>
      <c r="N5" s="42"/>
      <c r="O5" s="42"/>
      <c r="P5" s="42"/>
      <c r="Q5" s="42"/>
      <c r="R5" s="43"/>
    </row>
    <row r="8" spans="1:36" ht="28.5" x14ac:dyDescent="0.15">
      <c r="A8" s="5"/>
      <c r="B8" s="6"/>
      <c r="C8" s="6"/>
      <c r="D8" s="6"/>
      <c r="E8" s="6"/>
      <c r="F8" s="6"/>
      <c r="G8" s="6"/>
      <c r="H8" s="6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8.5" x14ac:dyDescent="0.15">
      <c r="A9" s="77" t="s">
        <v>66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</row>
    <row r="10" spans="1:36" ht="28.5" x14ac:dyDescent="0.15">
      <c r="A10" s="77" t="s">
        <v>46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7"/>
      <c r="W10" s="77"/>
      <c r="X10" s="77"/>
      <c r="Y10" s="77"/>
      <c r="Z10" s="77"/>
      <c r="AA10" s="77"/>
      <c r="AB10" s="77"/>
      <c r="AC10" s="77"/>
      <c r="AD10" s="77"/>
      <c r="AE10" s="77"/>
      <c r="AF10" s="77"/>
      <c r="AG10" s="77"/>
      <c r="AH10" s="77"/>
      <c r="AI10" s="77"/>
      <c r="AJ10" s="77"/>
    </row>
    <row r="12" spans="1:36" ht="17.25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36"/>
      <c r="U12" s="36"/>
      <c r="V12" s="7"/>
      <c r="W12" s="84" t="s">
        <v>44</v>
      </c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6"/>
    </row>
    <row r="13" spans="1:36" ht="14.25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</row>
    <row r="14" spans="1:36" ht="14.25" x14ac:dyDescent="0.1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106">
        <v>2018</v>
      </c>
      <c r="Z14" s="106"/>
      <c r="AA14" s="106"/>
      <c r="AB14" s="106"/>
      <c r="AC14" s="8" t="s">
        <v>9</v>
      </c>
      <c r="AD14" s="107"/>
      <c r="AE14" s="107"/>
      <c r="AF14" s="8" t="s">
        <v>10</v>
      </c>
      <c r="AG14" s="107"/>
      <c r="AH14" s="107"/>
      <c r="AI14" s="8" t="s">
        <v>11</v>
      </c>
      <c r="AJ14" s="8"/>
    </row>
    <row r="15" spans="1:36" ht="14.25" x14ac:dyDescent="0.1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17.25" x14ac:dyDescent="0.2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10"/>
      <c r="U16" s="93"/>
      <c r="V16" s="93"/>
      <c r="W16" s="93"/>
      <c r="X16" s="93"/>
      <c r="Y16" s="93"/>
      <c r="Z16" s="93"/>
      <c r="AA16" s="93"/>
      <c r="AB16" s="93"/>
      <c r="AC16" s="93"/>
      <c r="AD16" s="11" t="s">
        <v>12</v>
      </c>
      <c r="AE16" s="10"/>
      <c r="AF16" s="11"/>
      <c r="AG16" s="11"/>
      <c r="AH16" s="11"/>
      <c r="AI16" s="11"/>
      <c r="AJ16" s="11"/>
    </row>
    <row r="17" spans="2:36" ht="14.25" x14ac:dyDescent="0.1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</row>
    <row r="18" spans="2:36" ht="21.75" customHeight="1" x14ac:dyDescent="0.2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1" t="s">
        <v>13</v>
      </c>
      <c r="U18" s="11"/>
      <c r="V18" s="11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</row>
    <row r="19" spans="2:36" ht="14.25" x14ac:dyDescent="0.1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36" ht="14.25" x14ac:dyDescent="0.1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</row>
    <row r="21" spans="2:36" ht="14.25" x14ac:dyDescent="0.1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</row>
    <row r="22" spans="2:36" ht="14.25" x14ac:dyDescent="0.15">
      <c r="B22" s="7"/>
      <c r="C22" s="7"/>
      <c r="D22" s="7"/>
      <c r="E22" s="7"/>
      <c r="F22" s="7"/>
      <c r="G22" s="7"/>
      <c r="H22" s="7"/>
      <c r="I22" s="7" t="s">
        <v>14</v>
      </c>
      <c r="J22" s="7"/>
      <c r="K22" s="7"/>
      <c r="L22" s="7"/>
      <c r="M22" s="7" t="s">
        <v>58</v>
      </c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</row>
    <row r="23" spans="2:36" ht="36" customHeight="1" x14ac:dyDescent="0.15">
      <c r="B23" s="7"/>
      <c r="C23" s="7"/>
      <c r="D23" s="7"/>
      <c r="E23" s="7"/>
      <c r="F23" s="7"/>
      <c r="G23" s="7"/>
      <c r="H23" s="7"/>
      <c r="I23" s="7"/>
      <c r="J23" s="94">
        <f>Z29+Z33+Z37</f>
        <v>0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86" t="s">
        <v>15</v>
      </c>
      <c r="AA23" s="87"/>
      <c r="AB23" s="7"/>
      <c r="AC23" s="7"/>
      <c r="AD23" s="7"/>
      <c r="AE23" s="7"/>
      <c r="AF23" s="7"/>
      <c r="AG23" s="7"/>
      <c r="AH23" s="7"/>
      <c r="AI23" s="7"/>
      <c r="AJ23" s="7"/>
    </row>
    <row r="24" spans="2:36" ht="14.25" x14ac:dyDescent="0.1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</row>
    <row r="25" spans="2:36" ht="14.25" x14ac:dyDescent="0.15">
      <c r="B25" s="13"/>
      <c r="C25" s="13"/>
      <c r="D25" s="13"/>
      <c r="E25" s="13"/>
      <c r="F25" s="13"/>
      <c r="G25" s="13"/>
      <c r="H25" s="13"/>
      <c r="I25" s="13"/>
      <c r="J25" s="13" t="s">
        <v>16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</row>
    <row r="26" spans="2:36" ht="14.25" x14ac:dyDescent="0.1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</row>
    <row r="27" spans="2:36" ht="14.25" x14ac:dyDescent="0.1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36" ht="14.25" x14ac:dyDescent="0.15">
      <c r="B28" s="7"/>
      <c r="C28" s="7"/>
      <c r="D28" s="7"/>
      <c r="E28" s="7"/>
      <c r="F28" s="7"/>
      <c r="G28" s="7" t="s">
        <v>17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</row>
    <row r="29" spans="2:36" ht="33" customHeight="1" x14ac:dyDescent="0.15">
      <c r="B29" s="7"/>
      <c r="C29" s="7"/>
      <c r="D29" s="7"/>
      <c r="E29" s="7"/>
      <c r="F29" s="39" t="s">
        <v>55</v>
      </c>
      <c r="G29" s="52" t="s">
        <v>67</v>
      </c>
      <c r="H29" s="52"/>
      <c r="I29" s="52"/>
      <c r="J29" s="52"/>
      <c r="K29" s="52"/>
      <c r="L29" s="52"/>
      <c r="M29" s="52"/>
      <c r="N29" s="52"/>
      <c r="O29" s="52"/>
      <c r="P29" s="52"/>
      <c r="Q29" s="7"/>
      <c r="R29" s="88"/>
      <c r="S29" s="47"/>
      <c r="T29" s="47"/>
      <c r="U29" s="47"/>
      <c r="V29" s="47"/>
      <c r="W29" s="42" t="s">
        <v>18</v>
      </c>
      <c r="X29" s="43"/>
      <c r="Y29" s="7"/>
      <c r="Z29" s="55">
        <f>R29*AG40</f>
        <v>0</v>
      </c>
      <c r="AA29" s="56"/>
      <c r="AB29" s="56"/>
      <c r="AC29" s="56"/>
      <c r="AD29" s="56"/>
      <c r="AE29" s="56"/>
      <c r="AF29" s="56"/>
      <c r="AG29" s="56"/>
      <c r="AH29" s="42" t="s">
        <v>15</v>
      </c>
      <c r="AI29" s="43"/>
      <c r="AJ29" s="7"/>
    </row>
    <row r="30" spans="2:36" ht="14.25" x14ac:dyDescent="0.15">
      <c r="B30" s="7"/>
      <c r="C30" s="7"/>
      <c r="D30" s="7"/>
      <c r="E30" s="7"/>
      <c r="F30" s="39"/>
      <c r="G30" s="13"/>
      <c r="H30" s="7"/>
      <c r="I30" s="7"/>
      <c r="J30" s="7"/>
      <c r="K30" s="7"/>
      <c r="L30" s="7"/>
      <c r="M30" s="7"/>
      <c r="N30" s="7"/>
      <c r="O30" s="7"/>
      <c r="P30" s="7"/>
      <c r="Q30" s="7"/>
      <c r="R30" s="38" t="s">
        <v>60</v>
      </c>
      <c r="S30" s="14"/>
      <c r="T30" s="14"/>
      <c r="U30" s="14"/>
      <c r="V30" s="14"/>
      <c r="W30" s="14"/>
      <c r="X30" s="15"/>
      <c r="Y30" s="7"/>
      <c r="Z30" s="14"/>
      <c r="AA30" s="14"/>
      <c r="AB30" s="14"/>
      <c r="AC30" s="14"/>
      <c r="AD30" s="14"/>
      <c r="AE30" s="14"/>
      <c r="AF30" s="14"/>
      <c r="AG30" s="14"/>
      <c r="AH30" s="14"/>
      <c r="AI30" s="15"/>
      <c r="AJ30" s="7"/>
    </row>
    <row r="31" spans="2:36" ht="14.25" x14ac:dyDescent="0.15">
      <c r="B31" s="7"/>
      <c r="C31" s="7"/>
      <c r="D31" s="7"/>
      <c r="E31" s="7"/>
      <c r="F31" s="39"/>
      <c r="G31" s="13"/>
      <c r="H31" s="7"/>
      <c r="I31" s="7"/>
      <c r="J31" s="7"/>
      <c r="K31" s="7"/>
      <c r="L31" s="7"/>
      <c r="M31" s="7"/>
      <c r="N31" s="7"/>
      <c r="O31" s="7"/>
      <c r="P31" s="7"/>
      <c r="Q31" s="7"/>
      <c r="S31" s="14"/>
      <c r="T31" s="14"/>
      <c r="U31" s="14"/>
      <c r="V31" s="14"/>
      <c r="W31" s="14"/>
      <c r="X31" s="15"/>
      <c r="Y31" s="7"/>
      <c r="Z31" s="14"/>
      <c r="AA31" s="14"/>
      <c r="AB31" s="14"/>
      <c r="AC31" s="14"/>
      <c r="AD31" s="14"/>
      <c r="AE31" s="14"/>
      <c r="AF31" s="14"/>
      <c r="AG31" s="14"/>
      <c r="AH31" s="14"/>
      <c r="AI31" s="15"/>
      <c r="AJ31" s="7"/>
    </row>
    <row r="32" spans="2:36" ht="14.25" x14ac:dyDescent="0.15">
      <c r="B32" s="7"/>
      <c r="C32" s="7"/>
      <c r="D32" s="9"/>
      <c r="E32" s="7"/>
      <c r="F32" s="39"/>
      <c r="G32" s="15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14"/>
      <c r="AG32" s="7"/>
      <c r="AH32" s="7"/>
      <c r="AI32" s="7"/>
      <c r="AJ32" s="7"/>
    </row>
    <row r="33" spans="1:36" ht="33" customHeight="1" x14ac:dyDescent="0.15">
      <c r="A33" s="7"/>
      <c r="B33" s="7"/>
      <c r="C33" s="7"/>
      <c r="D33" s="7"/>
      <c r="E33" s="7"/>
      <c r="F33" s="39" t="s">
        <v>56</v>
      </c>
      <c r="G33" s="52" t="s">
        <v>68</v>
      </c>
      <c r="H33" s="52"/>
      <c r="I33" s="52"/>
      <c r="J33" s="52"/>
      <c r="K33" s="52"/>
      <c r="L33" s="52"/>
      <c r="M33" s="52"/>
      <c r="N33" s="52"/>
      <c r="O33" s="52"/>
      <c r="P33" s="52"/>
      <c r="Q33" s="7"/>
      <c r="R33" s="53"/>
      <c r="S33" s="54"/>
      <c r="T33" s="54"/>
      <c r="U33" s="54"/>
      <c r="V33" s="54"/>
      <c r="W33" s="42" t="s">
        <v>18</v>
      </c>
      <c r="X33" s="43"/>
      <c r="Y33" s="7"/>
      <c r="Z33" s="55">
        <f>R33*AG40</f>
        <v>0</v>
      </c>
      <c r="AA33" s="56"/>
      <c r="AB33" s="56"/>
      <c r="AC33" s="56"/>
      <c r="AD33" s="56"/>
      <c r="AE33" s="56"/>
      <c r="AF33" s="56"/>
      <c r="AG33" s="56"/>
      <c r="AH33" s="42" t="s">
        <v>15</v>
      </c>
      <c r="AI33" s="43"/>
      <c r="AJ33" s="7"/>
    </row>
    <row r="34" spans="1:36" ht="14.25" customHeight="1" x14ac:dyDescent="0.15">
      <c r="B34" s="7"/>
      <c r="C34" s="7"/>
      <c r="D34" s="9"/>
      <c r="E34" s="7"/>
      <c r="F34" s="39"/>
      <c r="G34" s="15"/>
      <c r="H34" s="7"/>
      <c r="I34" s="7"/>
      <c r="J34" s="7"/>
      <c r="K34" s="7"/>
      <c r="L34" s="7"/>
      <c r="M34" s="7"/>
      <c r="N34" s="7"/>
      <c r="O34" s="7"/>
      <c r="P34" s="7"/>
      <c r="Q34" s="7"/>
      <c r="R34" s="39" t="s">
        <v>69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14"/>
      <c r="AG34" s="7"/>
      <c r="AH34" s="7"/>
      <c r="AI34" s="7"/>
      <c r="AJ34" s="7"/>
    </row>
    <row r="35" spans="1:36" ht="14.25" customHeight="1" x14ac:dyDescent="0.15">
      <c r="B35" s="7"/>
      <c r="C35" s="7"/>
      <c r="D35" s="9"/>
      <c r="E35" s="7"/>
      <c r="F35" s="39"/>
      <c r="G35" s="15"/>
      <c r="H35" s="7"/>
      <c r="I35" s="7"/>
      <c r="J35" s="7"/>
      <c r="K35" s="7"/>
      <c r="L35" s="7"/>
      <c r="M35" s="7"/>
      <c r="N35" s="7"/>
      <c r="O35" s="7"/>
      <c r="P35" s="7"/>
      <c r="Q35" s="7"/>
      <c r="R35" t="s">
        <v>54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14"/>
      <c r="AG35" s="7"/>
      <c r="AH35" s="7"/>
      <c r="AI35" s="7"/>
      <c r="AJ35" s="7"/>
    </row>
    <row r="36" spans="1:36" ht="14.25" customHeight="1" x14ac:dyDescent="0.15">
      <c r="B36" s="7"/>
      <c r="C36" s="7"/>
      <c r="D36" s="9"/>
      <c r="E36" s="7"/>
      <c r="F36" s="39"/>
      <c r="G36" s="15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14"/>
      <c r="AG36" s="7"/>
      <c r="AH36" s="7"/>
      <c r="AI36" s="7"/>
      <c r="AJ36" s="7"/>
    </row>
    <row r="37" spans="1:36" ht="33" customHeight="1" x14ac:dyDescent="0.15">
      <c r="A37" s="7"/>
      <c r="B37" s="7"/>
      <c r="C37" s="7"/>
      <c r="D37" s="7"/>
      <c r="E37" s="7"/>
      <c r="F37" s="39" t="s">
        <v>57</v>
      </c>
      <c r="G37" s="52" t="s">
        <v>70</v>
      </c>
      <c r="H37" s="52"/>
      <c r="I37" s="52"/>
      <c r="J37" s="52"/>
      <c r="K37" s="52"/>
      <c r="L37" s="52"/>
      <c r="M37" s="52"/>
      <c r="N37" s="52"/>
      <c r="O37" s="52"/>
      <c r="P37" s="52"/>
      <c r="Q37" s="7"/>
      <c r="R37" s="68">
        <f>H64</f>
        <v>0</v>
      </c>
      <c r="S37" s="69"/>
      <c r="T37" s="69"/>
      <c r="U37" s="69"/>
      <c r="V37" s="69"/>
      <c r="W37" s="42" t="s">
        <v>18</v>
      </c>
      <c r="X37" s="43"/>
      <c r="Y37" s="7"/>
      <c r="Z37" s="55">
        <f>S64</f>
        <v>0</v>
      </c>
      <c r="AA37" s="56"/>
      <c r="AB37" s="56"/>
      <c r="AC37" s="56"/>
      <c r="AD37" s="56"/>
      <c r="AE37" s="56"/>
      <c r="AF37" s="56"/>
      <c r="AG37" s="56"/>
      <c r="AH37" s="42" t="s">
        <v>15</v>
      </c>
      <c r="AI37" s="43"/>
      <c r="AJ37" s="7"/>
    </row>
    <row r="39" spans="1:36" ht="14.25" thickBot="1" x14ac:dyDescent="0.2"/>
    <row r="40" spans="1:36" ht="15" thickBot="1" x14ac:dyDescent="0.2">
      <c r="Z40" s="78" t="s">
        <v>19</v>
      </c>
      <c r="AA40" s="79"/>
      <c r="AB40" s="79"/>
      <c r="AC40" s="79"/>
      <c r="AD40" s="79"/>
      <c r="AE40" s="79"/>
      <c r="AF40" s="79"/>
      <c r="AG40" s="63">
        <v>12625</v>
      </c>
      <c r="AH40" s="63"/>
      <c r="AI40" s="63"/>
      <c r="AJ40" s="64"/>
    </row>
    <row r="41" spans="1:36" x14ac:dyDescent="0.15">
      <c r="Z41" s="136" t="s">
        <v>17</v>
      </c>
      <c r="AA41" s="139" t="s">
        <v>20</v>
      </c>
      <c r="AB41" s="139"/>
      <c r="AC41" s="139"/>
      <c r="AD41" s="139"/>
      <c r="AE41" s="139"/>
      <c r="AF41" s="139"/>
      <c r="AG41" s="89">
        <v>5940</v>
      </c>
      <c r="AH41" s="89"/>
      <c r="AI41" s="89"/>
      <c r="AJ41" s="90"/>
    </row>
    <row r="42" spans="1:36" x14ac:dyDescent="0.15">
      <c r="Z42" s="137"/>
      <c r="AA42" s="83" t="s">
        <v>21</v>
      </c>
      <c r="AB42" s="83"/>
      <c r="AC42" s="83"/>
      <c r="AD42" s="83"/>
      <c r="AE42" s="83"/>
      <c r="AF42" s="83"/>
      <c r="AG42" s="134">
        <v>3800</v>
      </c>
      <c r="AH42" s="134"/>
      <c r="AI42" s="134"/>
      <c r="AJ42" s="135"/>
    </row>
    <row r="43" spans="1:36" x14ac:dyDescent="0.15">
      <c r="Z43" s="137"/>
      <c r="AA43" s="83" t="s">
        <v>22</v>
      </c>
      <c r="AB43" s="83"/>
      <c r="AC43" s="83"/>
      <c r="AD43" s="83"/>
      <c r="AE43" s="83"/>
      <c r="AF43" s="83"/>
      <c r="AG43" s="134">
        <v>2635</v>
      </c>
      <c r="AH43" s="134"/>
      <c r="AI43" s="134"/>
      <c r="AJ43" s="135"/>
    </row>
    <row r="44" spans="1:36" ht="14.25" thickBot="1" x14ac:dyDescent="0.2">
      <c r="Z44" s="138"/>
      <c r="AA44" s="44" t="s">
        <v>23</v>
      </c>
      <c r="AB44" s="44"/>
      <c r="AC44" s="44"/>
      <c r="AD44" s="44"/>
      <c r="AE44" s="44"/>
      <c r="AF44" s="44"/>
      <c r="AG44" s="74">
        <v>250</v>
      </c>
      <c r="AH44" s="74"/>
      <c r="AI44" s="74"/>
      <c r="AJ44" s="75"/>
    </row>
    <row r="45" spans="1:36" ht="24" x14ac:dyDescent="0.15">
      <c r="Z45" s="17"/>
      <c r="AA45" s="17"/>
      <c r="AB45" s="17"/>
      <c r="AC45" s="17"/>
      <c r="AD45" s="17"/>
      <c r="AE45" s="17"/>
      <c r="AF45" s="17"/>
      <c r="AG45" s="17"/>
      <c r="AH45" s="17"/>
      <c r="AI45" s="37"/>
      <c r="AJ45" s="17"/>
    </row>
    <row r="47" spans="1:36" ht="21.75" customHeight="1" x14ac:dyDescent="0.15">
      <c r="A47" s="6"/>
      <c r="B47" s="6"/>
      <c r="C47" s="6"/>
      <c r="D47" s="6"/>
      <c r="E47" s="6"/>
      <c r="F47" s="6"/>
      <c r="G47" s="6"/>
      <c r="Z47" s="18"/>
      <c r="AA47" s="18"/>
      <c r="AB47" s="18"/>
      <c r="AC47" s="18"/>
      <c r="AD47" s="18"/>
      <c r="AE47" s="18"/>
      <c r="AF47" s="18"/>
      <c r="AG47" s="73" t="s">
        <v>43</v>
      </c>
      <c r="AH47" s="73"/>
      <c r="AI47" s="73"/>
      <c r="AJ47" s="18"/>
    </row>
    <row r="48" spans="1:36" ht="33" customHeight="1" x14ac:dyDescent="0.15">
      <c r="A48" s="57" t="s">
        <v>71</v>
      </c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Z48" s="45" t="s">
        <v>59</v>
      </c>
      <c r="AA48" s="46"/>
      <c r="AB48" s="46"/>
      <c r="AC48" s="46"/>
      <c r="AD48" s="46"/>
      <c r="AE48" s="46"/>
      <c r="AF48" s="46"/>
      <c r="AG48" s="46"/>
      <c r="AH48" s="46"/>
      <c r="AI48" s="46"/>
      <c r="AJ48" s="46"/>
    </row>
    <row r="49" spans="1:36" s="40" customFormat="1" ht="18" customHeight="1" x14ac:dyDescent="0.15">
      <c r="Z49" s="140" t="s">
        <v>65</v>
      </c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</row>
    <row r="50" spans="1:36" s="40" customFormat="1" ht="18" customHeight="1" x14ac:dyDescent="0.15"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</row>
    <row r="51" spans="1:36" ht="22.5" customHeight="1" x14ac:dyDescent="0.15">
      <c r="A51" s="57" t="s">
        <v>47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</row>
    <row r="52" spans="1:36" ht="24.75" customHeight="1" thickBot="1" x14ac:dyDescent="0.2">
      <c r="E52" s="19"/>
      <c r="F52" s="19"/>
    </row>
    <row r="53" spans="1:36" ht="30" customHeight="1" x14ac:dyDescent="0.15">
      <c r="A53" s="2"/>
      <c r="B53" s="20"/>
      <c r="C53" s="21"/>
      <c r="D53" s="49" t="s">
        <v>24</v>
      </c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1"/>
      <c r="Q53" s="49" t="s">
        <v>25</v>
      </c>
      <c r="R53" s="50"/>
      <c r="S53" s="50"/>
      <c r="T53" s="50"/>
      <c r="U53" s="50"/>
      <c r="V53" s="51"/>
      <c r="W53" s="49" t="s">
        <v>26</v>
      </c>
      <c r="X53" s="50"/>
      <c r="Y53" s="50"/>
      <c r="Z53" s="51"/>
      <c r="AA53" s="131" t="s">
        <v>27</v>
      </c>
      <c r="AB53" s="132"/>
      <c r="AC53" s="132"/>
      <c r="AD53" s="133"/>
      <c r="AE53" s="49" t="s">
        <v>28</v>
      </c>
      <c r="AF53" s="50"/>
      <c r="AG53" s="50"/>
      <c r="AH53" s="50"/>
      <c r="AI53" s="65"/>
      <c r="AJ53" s="2"/>
    </row>
    <row r="54" spans="1:36" ht="30" customHeight="1" x14ac:dyDescent="0.15">
      <c r="A54" s="2"/>
      <c r="B54" s="58">
        <v>1</v>
      </c>
      <c r="C54" s="59"/>
      <c r="D54" s="60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2"/>
      <c r="Q54" s="88"/>
      <c r="R54" s="47"/>
      <c r="S54" s="22" t="s">
        <v>10</v>
      </c>
      <c r="T54" s="47"/>
      <c r="U54" s="47"/>
      <c r="V54" s="23" t="s">
        <v>11</v>
      </c>
      <c r="W54" s="47"/>
      <c r="X54" s="47"/>
      <c r="Y54" s="48"/>
      <c r="Z54" s="3" t="s">
        <v>29</v>
      </c>
      <c r="AA54" s="97">
        <v>2063</v>
      </c>
      <c r="AB54" s="98"/>
      <c r="AC54" s="98"/>
      <c r="AD54" s="99"/>
      <c r="AE54" s="66">
        <f>W54*AA54</f>
        <v>0</v>
      </c>
      <c r="AF54" s="66"/>
      <c r="AG54" s="66"/>
      <c r="AH54" s="66"/>
      <c r="AI54" s="67"/>
      <c r="AJ54" s="16"/>
    </row>
    <row r="55" spans="1:36" ht="30" customHeight="1" x14ac:dyDescent="0.15">
      <c r="A55" s="2"/>
      <c r="B55" s="58">
        <v>2</v>
      </c>
      <c r="C55" s="59"/>
      <c r="D55" s="60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2"/>
      <c r="Q55" s="70"/>
      <c r="R55" s="71"/>
      <c r="S55" s="24" t="s">
        <v>10</v>
      </c>
      <c r="T55" s="71"/>
      <c r="U55" s="71"/>
      <c r="V55" s="25" t="s">
        <v>11</v>
      </c>
      <c r="W55" s="47"/>
      <c r="X55" s="47"/>
      <c r="Y55" s="48"/>
      <c r="Z55" s="3" t="s">
        <v>29</v>
      </c>
      <c r="AA55" s="97">
        <v>2063</v>
      </c>
      <c r="AB55" s="98"/>
      <c r="AC55" s="98"/>
      <c r="AD55" s="99"/>
      <c r="AE55" s="66">
        <f t="shared" ref="AE55:AE63" si="0">W55*AA55</f>
        <v>0</v>
      </c>
      <c r="AF55" s="66"/>
      <c r="AG55" s="66"/>
      <c r="AH55" s="66"/>
      <c r="AI55" s="67"/>
      <c r="AJ55" s="16"/>
    </row>
    <row r="56" spans="1:36" ht="30" customHeight="1" x14ac:dyDescent="0.15">
      <c r="A56" s="2"/>
      <c r="B56" s="58">
        <v>3</v>
      </c>
      <c r="C56" s="59"/>
      <c r="D56" s="60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2"/>
      <c r="Q56" s="88"/>
      <c r="R56" s="47"/>
      <c r="S56" s="22" t="s">
        <v>0</v>
      </c>
      <c r="T56" s="47"/>
      <c r="U56" s="47"/>
      <c r="V56" s="23" t="s">
        <v>11</v>
      </c>
      <c r="W56" s="47"/>
      <c r="X56" s="47"/>
      <c r="Y56" s="48"/>
      <c r="Z56" s="3" t="s">
        <v>29</v>
      </c>
      <c r="AA56" s="97">
        <v>2063</v>
      </c>
      <c r="AB56" s="98"/>
      <c r="AC56" s="98"/>
      <c r="AD56" s="99"/>
      <c r="AE56" s="66">
        <f t="shared" si="0"/>
        <v>0</v>
      </c>
      <c r="AF56" s="66"/>
      <c r="AG56" s="66"/>
      <c r="AH56" s="66"/>
      <c r="AI56" s="67"/>
      <c r="AJ56" s="16"/>
    </row>
    <row r="57" spans="1:36" ht="30" customHeight="1" x14ac:dyDescent="0.15">
      <c r="A57" s="2"/>
      <c r="B57" s="58">
        <v>4</v>
      </c>
      <c r="C57" s="59"/>
      <c r="D57" s="60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2"/>
      <c r="Q57" s="88"/>
      <c r="R57" s="47"/>
      <c r="S57" s="22" t="s">
        <v>0</v>
      </c>
      <c r="T57" s="47"/>
      <c r="U57" s="47"/>
      <c r="V57" s="23" t="s">
        <v>11</v>
      </c>
      <c r="W57" s="47"/>
      <c r="X57" s="47"/>
      <c r="Y57" s="48"/>
      <c r="Z57" s="3" t="s">
        <v>29</v>
      </c>
      <c r="AA57" s="97">
        <v>2063</v>
      </c>
      <c r="AB57" s="98"/>
      <c r="AC57" s="98"/>
      <c r="AD57" s="99"/>
      <c r="AE57" s="66">
        <f t="shared" si="0"/>
        <v>0</v>
      </c>
      <c r="AF57" s="66"/>
      <c r="AG57" s="66"/>
      <c r="AH57" s="66"/>
      <c r="AI57" s="67"/>
      <c r="AJ57" s="16"/>
    </row>
    <row r="58" spans="1:36" ht="30" customHeight="1" x14ac:dyDescent="0.15">
      <c r="A58" s="2"/>
      <c r="B58" s="58">
        <v>5</v>
      </c>
      <c r="C58" s="59"/>
      <c r="D58" s="60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2"/>
      <c r="Q58" s="88"/>
      <c r="R58" s="47"/>
      <c r="S58" s="22" t="s">
        <v>0</v>
      </c>
      <c r="T58" s="47"/>
      <c r="U58" s="47"/>
      <c r="V58" s="23" t="s">
        <v>11</v>
      </c>
      <c r="W58" s="47"/>
      <c r="X58" s="47"/>
      <c r="Y58" s="48"/>
      <c r="Z58" s="3" t="s">
        <v>29</v>
      </c>
      <c r="AA58" s="97">
        <v>2063</v>
      </c>
      <c r="AB58" s="98"/>
      <c r="AC58" s="98"/>
      <c r="AD58" s="99"/>
      <c r="AE58" s="66">
        <f t="shared" si="0"/>
        <v>0</v>
      </c>
      <c r="AF58" s="66"/>
      <c r="AG58" s="66"/>
      <c r="AH58" s="66"/>
      <c r="AI58" s="67"/>
      <c r="AJ58" s="16"/>
    </row>
    <row r="59" spans="1:36" ht="30" customHeight="1" x14ac:dyDescent="0.15">
      <c r="A59" s="2"/>
      <c r="B59" s="58">
        <v>6</v>
      </c>
      <c r="C59" s="59"/>
      <c r="D59" s="60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2"/>
      <c r="Q59" s="88"/>
      <c r="R59" s="47"/>
      <c r="S59" s="22" t="s">
        <v>0</v>
      </c>
      <c r="T59" s="47"/>
      <c r="U59" s="47"/>
      <c r="V59" s="23" t="s">
        <v>11</v>
      </c>
      <c r="W59" s="47"/>
      <c r="X59" s="47"/>
      <c r="Y59" s="48"/>
      <c r="Z59" s="3" t="s">
        <v>29</v>
      </c>
      <c r="AA59" s="97">
        <v>2063</v>
      </c>
      <c r="AB59" s="98"/>
      <c r="AC59" s="98"/>
      <c r="AD59" s="99"/>
      <c r="AE59" s="66">
        <f t="shared" si="0"/>
        <v>0</v>
      </c>
      <c r="AF59" s="66"/>
      <c r="AG59" s="66"/>
      <c r="AH59" s="66"/>
      <c r="AI59" s="67"/>
      <c r="AJ59" s="16"/>
    </row>
    <row r="60" spans="1:36" ht="30" customHeight="1" x14ac:dyDescent="0.15">
      <c r="A60" s="2"/>
      <c r="B60" s="58">
        <v>7</v>
      </c>
      <c r="C60" s="59"/>
      <c r="D60" s="60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2"/>
      <c r="Q60" s="88"/>
      <c r="R60" s="47"/>
      <c r="S60" s="22" t="s">
        <v>0</v>
      </c>
      <c r="T60" s="47"/>
      <c r="U60" s="47"/>
      <c r="V60" s="23" t="s">
        <v>11</v>
      </c>
      <c r="W60" s="47"/>
      <c r="X60" s="47"/>
      <c r="Y60" s="48"/>
      <c r="Z60" s="3" t="s">
        <v>29</v>
      </c>
      <c r="AA60" s="97">
        <v>2063</v>
      </c>
      <c r="AB60" s="98"/>
      <c r="AC60" s="98"/>
      <c r="AD60" s="99"/>
      <c r="AE60" s="66">
        <f t="shared" si="0"/>
        <v>0</v>
      </c>
      <c r="AF60" s="66"/>
      <c r="AG60" s="66"/>
      <c r="AH60" s="66"/>
      <c r="AI60" s="67"/>
      <c r="AJ60" s="16"/>
    </row>
    <row r="61" spans="1:36" ht="30" customHeight="1" x14ac:dyDescent="0.15">
      <c r="A61" s="2"/>
      <c r="B61" s="58">
        <v>8</v>
      </c>
      <c r="C61" s="59"/>
      <c r="D61" s="60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2"/>
      <c r="Q61" s="88"/>
      <c r="R61" s="47"/>
      <c r="S61" s="22" t="s">
        <v>0</v>
      </c>
      <c r="T61" s="47"/>
      <c r="U61" s="47"/>
      <c r="V61" s="23" t="s">
        <v>11</v>
      </c>
      <c r="W61" s="71"/>
      <c r="X61" s="71"/>
      <c r="Y61" s="100"/>
      <c r="Z61" s="3" t="s">
        <v>29</v>
      </c>
      <c r="AA61" s="97">
        <v>2063</v>
      </c>
      <c r="AB61" s="98"/>
      <c r="AC61" s="98"/>
      <c r="AD61" s="99"/>
      <c r="AE61" s="66">
        <f t="shared" si="0"/>
        <v>0</v>
      </c>
      <c r="AF61" s="66"/>
      <c r="AG61" s="66"/>
      <c r="AH61" s="66"/>
      <c r="AI61" s="67"/>
      <c r="AJ61" s="16"/>
    </row>
    <row r="62" spans="1:36" ht="30" customHeight="1" x14ac:dyDescent="0.15">
      <c r="A62" s="2"/>
      <c r="B62" s="58">
        <v>9</v>
      </c>
      <c r="C62" s="59"/>
      <c r="D62" s="60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2"/>
      <c r="Q62" s="88"/>
      <c r="R62" s="47"/>
      <c r="S62" s="22" t="s">
        <v>0</v>
      </c>
      <c r="T62" s="47"/>
      <c r="U62" s="47"/>
      <c r="V62" s="23" t="s">
        <v>11</v>
      </c>
      <c r="W62" s="47"/>
      <c r="X62" s="47"/>
      <c r="Y62" s="48"/>
      <c r="Z62" s="3" t="s">
        <v>29</v>
      </c>
      <c r="AA62" s="97">
        <v>2063</v>
      </c>
      <c r="AB62" s="98"/>
      <c r="AC62" s="98"/>
      <c r="AD62" s="99"/>
      <c r="AE62" s="66">
        <f t="shared" si="0"/>
        <v>0</v>
      </c>
      <c r="AF62" s="66"/>
      <c r="AG62" s="66"/>
      <c r="AH62" s="66"/>
      <c r="AI62" s="67"/>
      <c r="AJ62" s="16"/>
    </row>
    <row r="63" spans="1:36" ht="30" customHeight="1" thickBot="1" x14ac:dyDescent="0.2">
      <c r="A63" s="2"/>
      <c r="B63" s="123">
        <v>10</v>
      </c>
      <c r="C63" s="124"/>
      <c r="D63" s="117"/>
      <c r="E63" s="118"/>
      <c r="F63" s="118"/>
      <c r="G63" s="118"/>
      <c r="H63" s="61"/>
      <c r="I63" s="61"/>
      <c r="J63" s="61"/>
      <c r="K63" s="61"/>
      <c r="L63" s="61"/>
      <c r="M63" s="61"/>
      <c r="N63" s="61"/>
      <c r="O63" s="61"/>
      <c r="P63" s="62"/>
      <c r="Q63" s="70"/>
      <c r="R63" s="71"/>
      <c r="S63" s="24" t="s">
        <v>0</v>
      </c>
      <c r="T63" s="71"/>
      <c r="U63" s="71"/>
      <c r="V63" s="25" t="s">
        <v>11</v>
      </c>
      <c r="W63" s="113"/>
      <c r="X63" s="113"/>
      <c r="Y63" s="114"/>
      <c r="Z63" s="26" t="s">
        <v>29</v>
      </c>
      <c r="AA63" s="120">
        <v>2063</v>
      </c>
      <c r="AB63" s="121"/>
      <c r="AC63" s="121"/>
      <c r="AD63" s="122"/>
      <c r="AE63" s="129">
        <f t="shared" si="0"/>
        <v>0</v>
      </c>
      <c r="AF63" s="129"/>
      <c r="AG63" s="129"/>
      <c r="AH63" s="129"/>
      <c r="AI63" s="130"/>
      <c r="AJ63" s="16"/>
    </row>
    <row r="64" spans="1:36" ht="30" customHeight="1" thickBot="1" x14ac:dyDescent="0.2">
      <c r="A64" s="27"/>
      <c r="B64" s="125" t="s">
        <v>30</v>
      </c>
      <c r="C64" s="119"/>
      <c r="D64" s="119"/>
      <c r="E64" s="119"/>
      <c r="F64" s="119"/>
      <c r="G64" s="126"/>
      <c r="H64" s="127"/>
      <c r="I64" s="128"/>
      <c r="J64" s="128"/>
      <c r="K64" s="128"/>
      <c r="L64" s="128"/>
      <c r="M64" s="128"/>
      <c r="N64" s="128"/>
      <c r="O64" s="128"/>
      <c r="P64" s="128"/>
      <c r="Q64" s="119" t="s">
        <v>31</v>
      </c>
      <c r="R64" s="119"/>
      <c r="S64" s="115">
        <f>SUM(AE54:AI63)</f>
        <v>0</v>
      </c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  <c r="AG64" s="116"/>
      <c r="AH64" s="108" t="s">
        <v>15</v>
      </c>
      <c r="AI64" s="109"/>
      <c r="AJ64" s="28"/>
    </row>
    <row r="65" spans="1:36" x14ac:dyDescent="0.15">
      <c r="A65" s="29"/>
      <c r="B65" s="29"/>
      <c r="C65" s="29"/>
      <c r="D65" s="30"/>
      <c r="E65" s="30"/>
      <c r="F65" s="30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31"/>
      <c r="S65" s="31"/>
      <c r="T65" s="32"/>
      <c r="U65" s="32"/>
      <c r="V65" s="32"/>
      <c r="W65" s="32"/>
      <c r="X65" s="32"/>
      <c r="Y65" s="32"/>
      <c r="Z65" s="29"/>
      <c r="AA65" s="31"/>
      <c r="AB65" s="31"/>
      <c r="AC65" s="31"/>
      <c r="AD65" s="31"/>
      <c r="AE65" s="33"/>
      <c r="AF65" s="33"/>
      <c r="AG65" s="33"/>
      <c r="AH65" s="33"/>
      <c r="AI65" s="33"/>
      <c r="AJ65" s="2"/>
    </row>
    <row r="66" spans="1:36" x14ac:dyDescent="0.15">
      <c r="A66" s="29"/>
      <c r="B66" s="29"/>
      <c r="C66" s="29"/>
      <c r="D66" s="30"/>
      <c r="E66" s="30"/>
      <c r="F66" s="30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31"/>
      <c r="S66" s="31"/>
      <c r="T66" s="32"/>
      <c r="U66" s="32"/>
      <c r="V66" s="32"/>
      <c r="W66" s="32"/>
      <c r="X66" s="32"/>
      <c r="Y66" s="32"/>
      <c r="Z66" s="29"/>
      <c r="AA66" s="31"/>
      <c r="AB66" s="31"/>
      <c r="AC66" s="31"/>
      <c r="AD66" s="31"/>
      <c r="AE66" s="33"/>
      <c r="AF66" s="33"/>
      <c r="AG66" s="33"/>
      <c r="AH66" s="33"/>
      <c r="AI66" s="33"/>
      <c r="AJ66" s="2"/>
    </row>
    <row r="67" spans="1:36" ht="48" customHeight="1" x14ac:dyDescent="0.15">
      <c r="A67" s="29"/>
      <c r="B67" s="29"/>
      <c r="C67" s="29"/>
      <c r="D67" s="31"/>
      <c r="E67" s="31"/>
      <c r="F67" s="31"/>
      <c r="G67" s="2"/>
    </row>
    <row r="68" spans="1:36" ht="17.25" x14ac:dyDescent="0.15">
      <c r="A68" s="34" t="s">
        <v>32</v>
      </c>
      <c r="B68" s="34"/>
      <c r="C68" s="34"/>
      <c r="D68" s="34"/>
      <c r="E68" s="4"/>
      <c r="F68" s="4"/>
      <c r="G68" s="34"/>
    </row>
    <row r="69" spans="1:36" ht="23.1" customHeight="1" x14ac:dyDescent="0.15">
      <c r="B69" s="110" t="s">
        <v>72</v>
      </c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96" t="s">
        <v>25</v>
      </c>
      <c r="O69" s="96"/>
      <c r="P69" s="96"/>
      <c r="Q69" s="96"/>
      <c r="R69" s="96"/>
      <c r="S69" s="96"/>
      <c r="T69" s="96" t="s">
        <v>33</v>
      </c>
      <c r="U69" s="96"/>
      <c r="V69" s="96"/>
      <c r="W69" s="3"/>
      <c r="X69" s="96" t="s">
        <v>34</v>
      </c>
      <c r="Y69" s="96"/>
      <c r="Z69" s="96"/>
      <c r="AA69" s="96"/>
      <c r="AB69" s="96"/>
      <c r="AC69" s="96" t="s">
        <v>35</v>
      </c>
      <c r="AD69" s="96"/>
      <c r="AE69" s="96"/>
      <c r="AF69" s="96"/>
      <c r="AG69" s="96"/>
      <c r="AH69" s="96"/>
      <c r="AI69" s="31"/>
    </row>
    <row r="70" spans="1:36" ht="23.1" customHeight="1" x14ac:dyDescent="0.15"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0"/>
      <c r="M70" s="110"/>
      <c r="N70" s="96" t="s">
        <v>48</v>
      </c>
      <c r="O70" s="96"/>
      <c r="P70" s="96"/>
      <c r="Q70" s="96"/>
      <c r="R70" s="96"/>
      <c r="S70" s="96"/>
      <c r="T70" s="80" t="s">
        <v>36</v>
      </c>
      <c r="U70" s="81"/>
      <c r="V70" s="59"/>
      <c r="W70" s="3" t="s">
        <v>37</v>
      </c>
      <c r="X70" s="111">
        <v>2063</v>
      </c>
      <c r="Y70" s="111"/>
      <c r="Z70" s="111"/>
      <c r="AA70" s="111"/>
      <c r="AB70" s="111"/>
      <c r="AC70" s="112">
        <v>10315</v>
      </c>
      <c r="AD70" s="112"/>
      <c r="AE70" s="112"/>
      <c r="AF70" s="112"/>
      <c r="AG70" s="112"/>
      <c r="AH70" s="112"/>
      <c r="AI70" s="35"/>
    </row>
    <row r="71" spans="1:36" ht="23.1" customHeight="1" x14ac:dyDescent="0.15">
      <c r="B71" s="110"/>
      <c r="C71" s="110"/>
      <c r="D71" s="110"/>
      <c r="E71" s="110"/>
      <c r="F71" s="110"/>
      <c r="G71" s="110"/>
      <c r="H71" s="110"/>
      <c r="I71" s="110"/>
      <c r="J71" s="110"/>
      <c r="K71" s="110"/>
      <c r="L71" s="110"/>
      <c r="M71" s="110"/>
      <c r="N71" s="96" t="s">
        <v>49</v>
      </c>
      <c r="O71" s="96"/>
      <c r="P71" s="96"/>
      <c r="Q71" s="96"/>
      <c r="R71" s="96"/>
      <c r="S71" s="96"/>
      <c r="T71" s="80" t="s">
        <v>38</v>
      </c>
      <c r="U71" s="81"/>
      <c r="V71" s="59"/>
      <c r="W71" s="3" t="s">
        <v>37</v>
      </c>
      <c r="X71" s="111">
        <v>2063</v>
      </c>
      <c r="Y71" s="111"/>
      <c r="Z71" s="111"/>
      <c r="AA71" s="111"/>
      <c r="AB71" s="111"/>
      <c r="AC71" s="112">
        <v>8252</v>
      </c>
      <c r="AD71" s="112"/>
      <c r="AE71" s="112"/>
      <c r="AF71" s="112"/>
      <c r="AG71" s="112"/>
      <c r="AH71" s="112"/>
      <c r="AI71" s="35"/>
    </row>
    <row r="72" spans="1:36" ht="23.1" customHeight="1" x14ac:dyDescent="0.15">
      <c r="B72" s="110"/>
      <c r="C72" s="110"/>
      <c r="D72" s="110"/>
      <c r="E72" s="110"/>
      <c r="F72" s="110"/>
      <c r="G72" s="110"/>
      <c r="H72" s="110"/>
      <c r="I72" s="110"/>
      <c r="J72" s="110"/>
      <c r="K72" s="110"/>
      <c r="L72" s="110"/>
      <c r="M72" s="110"/>
      <c r="N72" s="96" t="s">
        <v>50</v>
      </c>
      <c r="O72" s="96"/>
      <c r="P72" s="96"/>
      <c r="Q72" s="96"/>
      <c r="R72" s="96"/>
      <c r="S72" s="96"/>
      <c r="T72" s="80" t="s">
        <v>39</v>
      </c>
      <c r="U72" s="81"/>
      <c r="V72" s="59"/>
      <c r="W72" s="3" t="s">
        <v>40</v>
      </c>
      <c r="X72" s="111">
        <v>2063</v>
      </c>
      <c r="Y72" s="111"/>
      <c r="Z72" s="111"/>
      <c r="AA72" s="111"/>
      <c r="AB72" s="111"/>
      <c r="AC72" s="112">
        <v>6189</v>
      </c>
      <c r="AD72" s="112"/>
      <c r="AE72" s="112"/>
      <c r="AF72" s="112"/>
      <c r="AG72" s="112"/>
      <c r="AH72" s="112"/>
      <c r="AI72" s="35"/>
    </row>
    <row r="73" spans="1:36" ht="23.1" customHeight="1" x14ac:dyDescent="0.15">
      <c r="B73" s="110"/>
      <c r="C73" s="110"/>
      <c r="D73" s="110"/>
      <c r="E73" s="110"/>
      <c r="F73" s="110"/>
      <c r="G73" s="110"/>
      <c r="H73" s="110"/>
      <c r="I73" s="110"/>
      <c r="J73" s="110"/>
      <c r="K73" s="110"/>
      <c r="L73" s="110"/>
      <c r="M73" s="110"/>
      <c r="N73" s="96" t="s">
        <v>51</v>
      </c>
      <c r="O73" s="96"/>
      <c r="P73" s="96"/>
      <c r="Q73" s="96"/>
      <c r="R73" s="96"/>
      <c r="S73" s="96"/>
      <c r="T73" s="80" t="s">
        <v>41</v>
      </c>
      <c r="U73" s="81"/>
      <c r="V73" s="59"/>
      <c r="W73" s="3" t="s">
        <v>40</v>
      </c>
      <c r="X73" s="111">
        <v>2063</v>
      </c>
      <c r="Y73" s="111"/>
      <c r="Z73" s="111"/>
      <c r="AA73" s="111"/>
      <c r="AB73" s="111"/>
      <c r="AC73" s="112">
        <v>4126</v>
      </c>
      <c r="AD73" s="112"/>
      <c r="AE73" s="112"/>
      <c r="AF73" s="112"/>
      <c r="AG73" s="112"/>
      <c r="AH73" s="112"/>
      <c r="AI73" s="35"/>
    </row>
    <row r="74" spans="1:36" ht="23.1" customHeight="1" x14ac:dyDescent="0.15"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96" t="s">
        <v>52</v>
      </c>
      <c r="O74" s="96"/>
      <c r="P74" s="96"/>
      <c r="Q74" s="96"/>
      <c r="R74" s="96"/>
      <c r="S74" s="96"/>
      <c r="T74" s="80" t="s">
        <v>42</v>
      </c>
      <c r="U74" s="81"/>
      <c r="V74" s="59"/>
      <c r="W74" s="3" t="s">
        <v>40</v>
      </c>
      <c r="X74" s="111">
        <v>2063</v>
      </c>
      <c r="Y74" s="111"/>
      <c r="Z74" s="111"/>
      <c r="AA74" s="111"/>
      <c r="AB74" s="111"/>
      <c r="AC74" s="112">
        <v>2063</v>
      </c>
      <c r="AD74" s="112"/>
      <c r="AE74" s="112"/>
      <c r="AF74" s="112"/>
      <c r="AG74" s="112"/>
      <c r="AH74" s="112"/>
      <c r="AI74" s="35"/>
    </row>
  </sheetData>
  <mergeCells count="164">
    <mergeCell ref="AE57:AI57"/>
    <mergeCell ref="AE58:AI58"/>
    <mergeCell ref="AE59:AI59"/>
    <mergeCell ref="AA56:AD56"/>
    <mergeCell ref="W54:Y54"/>
    <mergeCell ref="W55:Y55"/>
    <mergeCell ref="T57:U57"/>
    <mergeCell ref="AG43:AJ43"/>
    <mergeCell ref="Z41:Z44"/>
    <mergeCell ref="A51:AJ51"/>
    <mergeCell ref="W59:Y59"/>
    <mergeCell ref="T59:U59"/>
    <mergeCell ref="AA57:AD57"/>
    <mergeCell ref="AA42:AF42"/>
    <mergeCell ref="AA41:AF41"/>
    <mergeCell ref="AG42:AJ42"/>
    <mergeCell ref="Z49:AJ49"/>
    <mergeCell ref="D59:P59"/>
    <mergeCell ref="AA55:AD55"/>
    <mergeCell ref="Q54:R54"/>
    <mergeCell ref="B59:C59"/>
    <mergeCell ref="D58:P58"/>
    <mergeCell ref="B57:C57"/>
    <mergeCell ref="B56:C56"/>
    <mergeCell ref="AC72:AH72"/>
    <mergeCell ref="B63:C63"/>
    <mergeCell ref="T63:U63"/>
    <mergeCell ref="D53:P53"/>
    <mergeCell ref="T55:U55"/>
    <mergeCell ref="AA54:AD54"/>
    <mergeCell ref="D57:P57"/>
    <mergeCell ref="AA58:AD58"/>
    <mergeCell ref="AA59:AD59"/>
    <mergeCell ref="AE56:AI56"/>
    <mergeCell ref="Q53:V53"/>
    <mergeCell ref="AE55:AI55"/>
    <mergeCell ref="B64:G64"/>
    <mergeCell ref="H64:P64"/>
    <mergeCell ref="W58:Y58"/>
    <mergeCell ref="B58:C58"/>
    <mergeCell ref="AE63:AI63"/>
    <mergeCell ref="AC70:AH70"/>
    <mergeCell ref="AC69:AH69"/>
    <mergeCell ref="X69:AB69"/>
    <mergeCell ref="X70:AB70"/>
    <mergeCell ref="AA53:AD53"/>
    <mergeCell ref="T54:U54"/>
    <mergeCell ref="T56:U56"/>
    <mergeCell ref="S64:AG64"/>
    <mergeCell ref="N69:S69"/>
    <mergeCell ref="Q63:R63"/>
    <mergeCell ref="D63:P63"/>
    <mergeCell ref="T70:V70"/>
    <mergeCell ref="N70:S70"/>
    <mergeCell ref="Q64:R64"/>
    <mergeCell ref="T69:V69"/>
    <mergeCell ref="AA63:AD63"/>
    <mergeCell ref="AD14:AE14"/>
    <mergeCell ref="AG14:AH14"/>
    <mergeCell ref="U16:AC16"/>
    <mergeCell ref="C3:H3"/>
    <mergeCell ref="I3:L3"/>
    <mergeCell ref="M4:R4"/>
    <mergeCell ref="AH64:AI64"/>
    <mergeCell ref="B69:M74"/>
    <mergeCell ref="N74:S74"/>
    <mergeCell ref="T74:V74"/>
    <mergeCell ref="X74:AB74"/>
    <mergeCell ref="AC74:AH74"/>
    <mergeCell ref="W63:Y63"/>
    <mergeCell ref="N73:S73"/>
    <mergeCell ref="AC73:AH73"/>
    <mergeCell ref="AC71:AH71"/>
    <mergeCell ref="N72:S72"/>
    <mergeCell ref="N71:S71"/>
    <mergeCell ref="X73:AB73"/>
    <mergeCell ref="T73:V73"/>
    <mergeCell ref="X71:AB71"/>
    <mergeCell ref="X72:AB72"/>
    <mergeCell ref="T72:V72"/>
    <mergeCell ref="T71:V71"/>
    <mergeCell ref="Q57:R57"/>
    <mergeCell ref="Q58:R58"/>
    <mergeCell ref="Q59:R59"/>
    <mergeCell ref="W57:Y57"/>
    <mergeCell ref="Q56:R56"/>
    <mergeCell ref="D56:P56"/>
    <mergeCell ref="T58:U58"/>
    <mergeCell ref="A4:B4"/>
    <mergeCell ref="A3:B3"/>
    <mergeCell ref="C4:H4"/>
    <mergeCell ref="C5:H5"/>
    <mergeCell ref="I5:L5"/>
    <mergeCell ref="I4:L4"/>
    <mergeCell ref="Y14:AB14"/>
    <mergeCell ref="B60:C60"/>
    <mergeCell ref="B61:C61"/>
    <mergeCell ref="B62:C62"/>
    <mergeCell ref="Q61:R61"/>
    <mergeCell ref="Q62:R62"/>
    <mergeCell ref="AE61:AI61"/>
    <mergeCell ref="AE62:AI62"/>
    <mergeCell ref="W60:Y60"/>
    <mergeCell ref="AA62:AD62"/>
    <mergeCell ref="W62:Y62"/>
    <mergeCell ref="AE60:AI60"/>
    <mergeCell ref="AA61:AD61"/>
    <mergeCell ref="AA60:AD60"/>
    <mergeCell ref="D62:P62"/>
    <mergeCell ref="T62:U62"/>
    <mergeCell ref="Q60:R60"/>
    <mergeCell ref="D61:P61"/>
    <mergeCell ref="D60:P60"/>
    <mergeCell ref="T60:U60"/>
    <mergeCell ref="T61:U61"/>
    <mergeCell ref="W61:Y61"/>
    <mergeCell ref="AG1:AI1"/>
    <mergeCell ref="AG47:AI47"/>
    <mergeCell ref="AG44:AJ44"/>
    <mergeCell ref="Z2:AJ3"/>
    <mergeCell ref="Z4:AJ4"/>
    <mergeCell ref="A9:AJ9"/>
    <mergeCell ref="Z40:AF40"/>
    <mergeCell ref="C2:L2"/>
    <mergeCell ref="M5:R5"/>
    <mergeCell ref="AA43:AF43"/>
    <mergeCell ref="M2:R2"/>
    <mergeCell ref="W12:AI12"/>
    <mergeCell ref="G37:P37"/>
    <mergeCell ref="Z23:AA23"/>
    <mergeCell ref="Z29:AG29"/>
    <mergeCell ref="R29:V29"/>
    <mergeCell ref="G29:P29"/>
    <mergeCell ref="AG41:AJ41"/>
    <mergeCell ref="A2:B2"/>
    <mergeCell ref="A10:AJ10"/>
    <mergeCell ref="M3:R3"/>
    <mergeCell ref="W18:AJ18"/>
    <mergeCell ref="J23:Y23"/>
    <mergeCell ref="A5:B5"/>
    <mergeCell ref="AH29:AI29"/>
    <mergeCell ref="W29:X29"/>
    <mergeCell ref="AA44:AF44"/>
    <mergeCell ref="Z48:AJ48"/>
    <mergeCell ref="W56:Y56"/>
    <mergeCell ref="W53:Z53"/>
    <mergeCell ref="G33:P33"/>
    <mergeCell ref="R33:V33"/>
    <mergeCell ref="W33:X33"/>
    <mergeCell ref="Z33:AG33"/>
    <mergeCell ref="AH33:AI33"/>
    <mergeCell ref="A48:O48"/>
    <mergeCell ref="B54:C54"/>
    <mergeCell ref="B55:C55"/>
    <mergeCell ref="D54:P54"/>
    <mergeCell ref="W37:X37"/>
    <mergeCell ref="AH37:AI37"/>
    <mergeCell ref="AG40:AJ40"/>
    <mergeCell ref="AE53:AI53"/>
    <mergeCell ref="AE54:AI54"/>
    <mergeCell ref="Z37:AG37"/>
    <mergeCell ref="R37:V37"/>
    <mergeCell ref="Q55:R55"/>
    <mergeCell ref="D55:P55"/>
  </mergeCells>
  <phoneticPr fontId="2"/>
  <pageMargins left="0.74803149606299213" right="0.74803149606299213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上期</vt:lpstr>
      <vt:lpstr>上期!Print_Area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白鳥政孝</dc:creator>
  <cp:lastModifiedBy>RID2790</cp:lastModifiedBy>
  <cp:lastPrinted>2018-04-17T04:43:19Z</cp:lastPrinted>
  <dcterms:created xsi:type="dcterms:W3CDTF">2010-05-19T06:46:44Z</dcterms:created>
  <dcterms:modified xsi:type="dcterms:W3CDTF">2018-04-17T04:45:34Z</dcterms:modified>
</cp:coreProperties>
</file>